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teph\Documents\Bovi Horti\bulk order\2022\"/>
    </mc:Choice>
  </mc:AlternateContent>
  <xr:revisionPtr revIDLastSave="0" documentId="13_ncr:1_{F55CDE04-9743-43F6-9729-0D842CFE9D32}" xr6:coauthVersionLast="47" xr6:coauthVersionMax="47" xr10:uidLastSave="{00000000-0000-0000-0000-000000000000}"/>
  <bookViews>
    <workbookView xWindow="300" yWindow="45" windowWidth="29175" windowHeight="20355" xr2:uid="{00000000-000D-0000-FFFF-FFFF00000000}"/>
  </bookViews>
  <sheets>
    <sheet name="order form" sheetId="3" r:id="rId1"/>
  </sheets>
  <definedNames>
    <definedName name="_xlnm.Print_Area" localSheetId="0">'order form'!$A$1:$F$82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7" i="3" l="1"/>
  <c r="F59" i="3"/>
  <c r="F55" i="3"/>
  <c r="F53" i="3"/>
  <c r="E62" i="3" l="1"/>
  <c r="F49" i="3"/>
  <c r="F47" i="3"/>
  <c r="F43" i="3"/>
  <c r="F41" i="3"/>
  <c r="F39" i="3"/>
  <c r="F37" i="3"/>
  <c r="F35" i="3"/>
  <c r="F33" i="3"/>
  <c r="F31" i="3"/>
  <c r="F29" i="3"/>
  <c r="F27" i="3"/>
  <c r="F25" i="3"/>
  <c r="F23" i="3"/>
  <c r="F21" i="3"/>
</calcChain>
</file>

<file path=xl/sharedStrings.xml><?xml version="1.0" encoding="utf-8"?>
<sst xmlns="http://schemas.openxmlformats.org/spreadsheetml/2006/main" count="86" uniqueCount="77">
  <si>
    <t>Total</t>
  </si>
  <si>
    <t>www.bovingdonhortsoc.org.uk</t>
  </si>
  <si>
    <t xml:space="preserve">Delivery will be made on a Saturday morning in mid March, to a Bovingdon address (date and venue to be advised).   We will advise with plenty of time these details  </t>
  </si>
  <si>
    <t>Email orders to: blankplanet@virginmedia.com or via the order form on our website found under the Bulk Order tab</t>
  </si>
  <si>
    <t>THIS FORM SELF CALCULATES, PLEASE JUST ENTER THE QUANTITY OF EACH PRODUCT YOU REQUIRE IN THE QTY BOX AND IT WILL SELF CALCULATE FOR YOU</t>
  </si>
  <si>
    <t>Bag size</t>
  </si>
  <si>
    <t>Price per Bag</t>
  </si>
  <si>
    <t>Qty required</t>
  </si>
  <si>
    <t>COMPOSTS</t>
  </si>
  <si>
    <t>Blend of moss and sedge peat  A complete growing medium for all pot plants, hanging baskets, vegetables, tubs &amp; window boxes.</t>
  </si>
  <si>
    <t>40L</t>
  </si>
  <si>
    <t>321 Multipurpose Compost</t>
  </si>
  <si>
    <t>This quality compost consists of moss peat and sedge peat blended together with sterilised loam, mixed with Perlite, aggregate and balanced fertilisers.The perfect medium to maintain exceptional plant growth. Ideal for seeds, cuttings, potting, hanging baskets, tubs and troughs.</t>
  </si>
  <si>
    <t>20L</t>
  </si>
  <si>
    <t>All Seasons Organic Multipurpose compost</t>
  </si>
  <si>
    <t xml:space="preserve">(A Raised Bed Mix in a bag) A complete growing medium for all your gardening needs. Specially produced to be used throughout the year. Ideal for vegetables, flowers and plants. </t>
  </si>
  <si>
    <t>Large</t>
  </si>
  <si>
    <t>40 L</t>
  </si>
  <si>
    <t>John Innes Compost No 2</t>
  </si>
  <si>
    <t xml:space="preserve">A quality soil based compost containing sterilised  loam, moss &amp; sedge peat, aggregate and fertiliser. </t>
  </si>
  <si>
    <t>25L</t>
  </si>
  <si>
    <t>John Innes Compost No 3</t>
  </si>
  <si>
    <t>Michael King’s Growbags (Large )</t>
  </si>
  <si>
    <t>3-4 plant size.  Contains a blend of peat and fertiliser</t>
  </si>
  <si>
    <t>Tree, Rose and Shrub Compost</t>
  </si>
  <si>
    <t xml:space="preserve">Contains an added complete fertiliser for planting and mulching trees, roses and shrubs </t>
  </si>
  <si>
    <t>Mushroom  Compost</t>
  </si>
  <si>
    <t xml:space="preserve">The natural soil enricher for digging in and mulching </t>
  </si>
  <si>
    <t>Organic Horse Manure Compost</t>
  </si>
  <si>
    <t>Rich, dark, natural composted organic manure.  Can be used as a soil enricher, for digging in and mulching and boosting vegetable beds.</t>
  </si>
  <si>
    <t>Dig ‘n Mulch Soil Improver</t>
  </si>
  <si>
    <t>Contains all the essential plant nutrients.  It improves soil fertility,structure and texture. Encourages root growth and aerates the soil</t>
  </si>
  <si>
    <t>Topsoil: Screened</t>
  </si>
  <si>
    <t>A quality topsoil containing Shredded loam, sedge peat &amp; washed sharp sand. Suitable for all types of garden maintenance where soil is required. Landscaping, Lawn Dressing, Rockeries, Pots, Borders &amp; Herbaceous Beds.Contains essential nutrients</t>
  </si>
  <si>
    <t>25 L</t>
  </si>
  <si>
    <t>Ericaceous / lime free compost</t>
  </si>
  <si>
    <t xml:space="preserve">For all lime hater plants such as Azelia,, Camelia, Hydrangea, Pieris, Rhododendrons, Heathers etc </t>
  </si>
  <si>
    <t>BARKS</t>
  </si>
  <si>
    <r>
      <t>Ornamental Play Bark Mulch</t>
    </r>
    <r>
      <rPr>
        <sz val="11"/>
        <rFont val="Arial Rounded MT Bold"/>
        <family val="2"/>
      </rPr>
      <t xml:space="preserve">  (Highest Grade)</t>
    </r>
  </si>
  <si>
    <t>A top quality, high graded product which is processed from pure bark which looks attractive whilst retaining moisture, suppressing weed growth &amp; protecting plants from frost it also can be used to create rustic naturally pathways</t>
  </si>
  <si>
    <t>70 L</t>
  </si>
  <si>
    <t>Composted Bark Fines</t>
  </si>
  <si>
    <t>This bark is being used ever more by gardeners now for digging into the ground to aerate &amp; enrich the soil or for mulching around trees or shrubs. It is an excellent water retainer and clay breaker. Ideal for using in homemade composts</t>
  </si>
  <si>
    <t>80 L</t>
  </si>
  <si>
    <t>Total order value</t>
  </si>
  <si>
    <t>Your Contact Details:</t>
  </si>
  <si>
    <t>Name:</t>
  </si>
  <si>
    <t>Contact phone number/s:</t>
  </si>
  <si>
    <t>Email address:</t>
  </si>
  <si>
    <t>Santander Bank</t>
  </si>
  <si>
    <t>Account name:      Bovingdon &amp; Dist Hort soc garden supplies acc</t>
  </si>
  <si>
    <t>Account number:   88324902</t>
  </si>
  <si>
    <t>Sort Code:              09 01 53</t>
  </si>
  <si>
    <t>Cheques payable: Bovingdon &amp; District Hort Soc Garden Supplies</t>
  </si>
  <si>
    <t>Your order placement options are:</t>
  </si>
  <si>
    <r>
      <t xml:space="preserve">1. Email your orders to </t>
    </r>
    <r>
      <rPr>
        <b/>
        <sz val="11"/>
        <color rgb="FF000000"/>
        <rFont val="Arial Rounded MT Bold"/>
        <family val="2"/>
      </rPr>
      <t>blankplanet@virginmedia.com</t>
    </r>
  </si>
  <si>
    <t xml:space="preserve">2. Post orders to: Bulk orders, 62 Green Lane, Bovingdon, Herts. HP3 0JZ </t>
  </si>
  <si>
    <t>GARDEN SUPPLIES BULK ORDER -  2022</t>
  </si>
  <si>
    <t>GARDENERS</t>
  </si>
  <si>
    <t>BOVINGDON</t>
  </si>
  <si>
    <t>OTHER</t>
  </si>
  <si>
    <t>Vermiculite</t>
  </si>
  <si>
    <t>100L</t>
  </si>
  <si>
    <t>10kg</t>
  </si>
  <si>
    <t>Perlite</t>
  </si>
  <si>
    <t>Vitax Professional Q4 (powdered)</t>
  </si>
  <si>
    <t>This is perfect for improving aeration, moisture retention and drainage, encouraging strong, healthy seedling growth and establishment. (very large bag)</t>
  </si>
  <si>
    <t>Vermiculite helps to aerate soil while simultaneously retaining water and nutrients, which it then releases over time. Vermiculite is therefore useful in seed sowing and propagation. It can also be added to house plant compost.  (very large bag)</t>
  </si>
  <si>
    <t xml:space="preserve">Please order and pay in advance by 19th February. Orders can be placed either by email or by posting the order form and cheque to the address below. </t>
  </si>
  <si>
    <r>
      <t xml:space="preserve">Our </t>
    </r>
    <r>
      <rPr>
        <b/>
        <sz val="11"/>
        <color rgb="FF000000"/>
        <rFont val="Arial Rounded MT Bold"/>
        <family val="2"/>
      </rPr>
      <t>prefered</t>
    </r>
    <r>
      <rPr>
        <sz val="11"/>
        <color rgb="FF000000"/>
        <rFont val="Arial Rounded MT Bold"/>
        <family val="2"/>
      </rPr>
      <t xml:space="preserve"> payment method is by Bank transfer, our details are as follows:</t>
    </r>
  </si>
  <si>
    <r>
      <t>An outstanding general purpose fertiliser, supplied in easy to use,</t>
    </r>
    <r>
      <rPr>
        <b/>
        <sz val="11"/>
        <color rgb="FF000000"/>
        <rFont val="Arial Rounded MT Bold"/>
        <family val="2"/>
      </rPr>
      <t> powdered</t>
    </r>
    <r>
      <rPr>
        <sz val="11"/>
        <color rgb="FF000000"/>
        <rFont val="Arial Rounded MT Bold"/>
        <family val="2"/>
      </rPr>
      <t> form, Vitax Q4 has been a firm favourite with both amateur and professional gardeners for many years. It contains all the plant foods and trace elements essential for vigorous growth, abundant flowering and ripening of fruit</t>
    </r>
  </si>
  <si>
    <t>Cornish Grit</t>
  </si>
  <si>
    <t>Cornish ground grit for topping and mixes</t>
  </si>
  <si>
    <r>
      <t xml:space="preserve">Below is the list of garden products that are popular with our members and take advantage of our bulk buying power, offering you great prices on product not always commonly available in the local garden centres.This specialist suppliers product quality is second to none. </t>
    </r>
    <r>
      <rPr>
        <b/>
        <sz val="11"/>
        <rFont val="Arial Rounded MT Bold"/>
        <family val="2"/>
      </rPr>
      <t xml:space="preserve"> Please note that many of these products ARE peat based, From next year we will be reverting to mainly peat free products as peat based will be removed from public sale. </t>
    </r>
  </si>
  <si>
    <t>Any unavoidable price increases will have to be passed on, but will be advised at time of our placing the order. Due to stock issues in the current climate, we cannot guarranttee availability, we will notify you of this as soon as possible and arrange refunds or alternatives if neccessary.  Bovingdon Gardeners cannot be held responsible for orders paid for, but not collected on the confirmed date, or left unsecure awaiting collection after the advised collection time and date.</t>
  </si>
  <si>
    <t>Kamelot Multipurpose Compost / Potting Compost</t>
  </si>
  <si>
    <t>Orders must be received by 19th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</si>
</sst>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u/>
      <sz val="11"/>
      <color theme="10"/>
      <name val="Calibri"/>
      <family val="2"/>
      <scheme val="minor"/>
    </font>
    <font>
      <sz val="11"/>
      <name val="Arial Rounded MT Bold"/>
      <family val="2"/>
    </font>
    <font>
      <b/>
      <sz val="11"/>
      <name val="Arial Rounded MT Bold"/>
      <family val="2"/>
    </font>
    <font>
      <b/>
      <u/>
      <sz val="14"/>
      <name val="Calibri"/>
      <family val="2"/>
      <scheme val="minor"/>
    </font>
    <font>
      <b/>
      <sz val="18"/>
      <name val="Arial Rounded MT Bold"/>
      <family val="2"/>
    </font>
    <font>
      <sz val="11"/>
      <color rgb="FF000000"/>
      <name val="Arial Rounded MT Bold"/>
      <family val="2"/>
    </font>
    <font>
      <sz val="11"/>
      <color rgb="FFFF6600"/>
      <name val="Arial Rounded MT Bold"/>
      <family val="2"/>
    </font>
    <font>
      <sz val="18"/>
      <color rgb="FF00B050"/>
      <name val="Arial Rounded MT Bold"/>
      <family val="2"/>
    </font>
    <font>
      <u/>
      <sz val="12"/>
      <name val="Arial Rounded MT Bold"/>
      <family val="2"/>
    </font>
    <font>
      <sz val="10"/>
      <name val="Arial Rounded MT Bold"/>
      <family val="2"/>
    </font>
    <font>
      <u/>
      <sz val="11"/>
      <name val="Arial Rounded MT Bold"/>
      <family val="2"/>
    </font>
    <font>
      <b/>
      <sz val="10"/>
      <name val="Arial Rounded MT Bold"/>
      <family val="2"/>
    </font>
    <font>
      <sz val="11"/>
      <color theme="1"/>
      <name val="Arial Rounded MT Bold"/>
      <family val="2"/>
    </font>
    <font>
      <b/>
      <sz val="20"/>
      <name val="Arial Rounded MT Bold"/>
      <family val="2"/>
    </font>
    <font>
      <b/>
      <sz val="11"/>
      <color theme="1"/>
      <name val="Arial Rounded MT Bold"/>
      <family val="2"/>
    </font>
    <font>
      <b/>
      <sz val="11"/>
      <color rgb="FF000000"/>
      <name val="Arial Rounded MT Bold"/>
      <family val="2"/>
    </font>
    <font>
      <b/>
      <sz val="14"/>
      <color rgb="FF000000"/>
      <name val="Arial Rounded MT Bold"/>
      <family val="2"/>
    </font>
    <font>
      <sz val="48"/>
      <color theme="9"/>
      <name val="Arial Rounded MT Bold"/>
      <family val="2"/>
    </font>
    <font>
      <b/>
      <sz val="48"/>
      <color theme="9"/>
      <name val="Arial Rounded MT Bold"/>
      <family val="2"/>
    </font>
    <font>
      <sz val="48"/>
      <color theme="9"/>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80">
    <xf numFmtId="0" fontId="0" fillId="0" borderId="0" xfId="0"/>
    <xf numFmtId="0" fontId="2" fillId="0" borderId="0" xfId="0" applyFont="1" applyAlignment="1">
      <alignment wrapText="1"/>
    </xf>
    <xf numFmtId="0" fontId="2" fillId="0" borderId="0" xfId="0" applyFont="1" applyAlignment="1">
      <alignment horizontal="center" vertical="center"/>
    </xf>
    <xf numFmtId="164" fontId="3" fillId="0" borderId="0" xfId="0" applyNumberFormat="1" applyFont="1" applyAlignment="1">
      <alignment vertical="center"/>
    </xf>
    <xf numFmtId="164" fontId="3" fillId="0" borderId="0" xfId="0" applyNumberFormat="1" applyFont="1" applyAlignment="1">
      <alignment vertical="top"/>
    </xf>
    <xf numFmtId="1" fontId="2" fillId="0" borderId="0" xfId="0" applyNumberFormat="1" applyFont="1" applyAlignment="1">
      <alignment horizontal="center" vertical="center"/>
    </xf>
    <xf numFmtId="0" fontId="2" fillId="0" borderId="0" xfId="0" applyFont="1" applyAlignment="1">
      <alignment horizontal="left" wrapText="1"/>
    </xf>
    <xf numFmtId="0" fontId="2" fillId="0" borderId="0" xfId="0" applyFont="1" applyAlignment="1">
      <alignment horizontal="left" vertical="center"/>
    </xf>
    <xf numFmtId="164" fontId="3" fillId="0" borderId="0" xfId="0" applyNumberFormat="1" applyFont="1" applyAlignment="1">
      <alignment horizontal="left" vertical="center"/>
    </xf>
    <xf numFmtId="164" fontId="3" fillId="0" borderId="0" xfId="0" applyNumberFormat="1" applyFont="1" applyAlignment="1">
      <alignment horizontal="left" vertical="top"/>
    </xf>
    <xf numFmtId="0" fontId="6" fillId="0" borderId="0" xfId="0" applyFont="1"/>
    <xf numFmtId="0" fontId="2" fillId="0" borderId="0" xfId="0" applyFont="1" applyAlignment="1">
      <alignment horizontal="center" vertical="center" wrapText="1"/>
    </xf>
    <xf numFmtId="164" fontId="3" fillId="0" borderId="0" xfId="0" applyNumberFormat="1" applyFont="1" applyAlignment="1">
      <alignment horizontal="center" vertical="center" wrapText="1"/>
    </xf>
    <xf numFmtId="164" fontId="3" fillId="0" borderId="0" xfId="0" applyNumberFormat="1" applyFont="1" applyAlignment="1">
      <alignment wrapText="1"/>
    </xf>
    <xf numFmtId="1" fontId="2" fillId="0" borderId="0" xfId="0" applyNumberFormat="1" applyFont="1" applyAlignment="1">
      <alignment horizontal="center" vertical="center" wrapText="1"/>
    </xf>
    <xf numFmtId="0" fontId="8" fillId="0" borderId="0" xfId="0" applyFont="1" applyAlignment="1">
      <alignment vertical="top" wrapText="1"/>
    </xf>
    <xf numFmtId="0" fontId="9" fillId="0" borderId="0" xfId="0" applyFont="1" applyAlignment="1">
      <alignment wrapText="1"/>
    </xf>
    <xf numFmtId="0" fontId="2" fillId="5" borderId="0" xfId="0" applyFont="1" applyFill="1" applyAlignment="1">
      <alignment horizontal="left" vertical="top" wrapText="1"/>
    </xf>
    <xf numFmtId="0" fontId="2" fillId="5" borderId="0" xfId="0" applyFont="1" applyFill="1" applyAlignment="1">
      <alignment horizontal="center" vertical="center"/>
    </xf>
    <xf numFmtId="1" fontId="2" fillId="0" borderId="2" xfId="0" applyNumberFormat="1" applyFont="1" applyBorder="1" applyAlignment="1">
      <alignment horizontal="center" vertical="center"/>
    </xf>
    <xf numFmtId="164" fontId="2" fillId="0" borderId="3" xfId="0" applyNumberFormat="1" applyFont="1" applyBorder="1" applyAlignment="1" applyProtection="1">
      <alignment vertical="center"/>
      <protection hidden="1"/>
    </xf>
    <xf numFmtId="0" fontId="9" fillId="5" borderId="0" xfId="0" applyFont="1" applyFill="1" applyAlignment="1">
      <alignment wrapText="1"/>
    </xf>
    <xf numFmtId="164" fontId="3" fillId="5" borderId="0" xfId="0" applyNumberFormat="1" applyFont="1" applyFill="1" applyAlignment="1">
      <alignment vertical="center"/>
    </xf>
    <xf numFmtId="1" fontId="2" fillId="0" borderId="6" xfId="0" applyNumberFormat="1" applyFont="1" applyBorder="1" applyAlignment="1">
      <alignment horizontal="center" vertical="center"/>
    </xf>
    <xf numFmtId="164" fontId="2" fillId="0" borderId="7" xfId="0" applyNumberFormat="1" applyFont="1" applyBorder="1" applyAlignment="1" applyProtection="1">
      <alignment vertical="center"/>
      <protection hidden="1"/>
    </xf>
    <xf numFmtId="0" fontId="2" fillId="5" borderId="0" xfId="0" applyFont="1" applyFill="1" applyAlignment="1">
      <alignment vertical="top" wrapText="1"/>
    </xf>
    <xf numFmtId="0" fontId="10" fillId="0" borderId="0" xfId="0" applyFont="1" applyAlignment="1">
      <alignment vertical="top" wrapText="1"/>
    </xf>
    <xf numFmtId="0" fontId="8" fillId="0" borderId="0" xfId="0" applyFont="1" applyAlignment="1">
      <alignment wrapText="1"/>
    </xf>
    <xf numFmtId="1"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0" fontId="11" fillId="0" borderId="0" xfId="0" applyFont="1" applyAlignment="1">
      <alignment wrapText="1"/>
    </xf>
    <xf numFmtId="1" fontId="2" fillId="4" borderId="10" xfId="0" applyNumberFormat="1" applyFont="1" applyFill="1" applyBorder="1" applyAlignment="1">
      <alignment horizontal="center" vertical="center"/>
    </xf>
    <xf numFmtId="164" fontId="2" fillId="4" borderId="11" xfId="0" applyNumberFormat="1" applyFont="1" applyFill="1" applyBorder="1" applyAlignment="1">
      <alignment horizontal="center" vertical="center"/>
    </xf>
    <xf numFmtId="0" fontId="2" fillId="0" borderId="0" xfId="0" applyFont="1" applyAlignment="1">
      <alignment vertical="top" wrapText="1"/>
    </xf>
    <xf numFmtId="0" fontId="10" fillId="0" borderId="0" xfId="0" applyFont="1"/>
    <xf numFmtId="0" fontId="10" fillId="0" borderId="0" xfId="0" applyFont="1" applyAlignment="1">
      <alignment horizontal="center" vertical="center"/>
    </xf>
    <xf numFmtId="164" fontId="12" fillId="0" borderId="0" xfId="0" applyNumberFormat="1" applyFont="1" applyAlignment="1">
      <alignment vertical="center"/>
    </xf>
    <xf numFmtId="164" fontId="12" fillId="0" borderId="0" xfId="0" applyNumberFormat="1" applyFont="1" applyAlignment="1">
      <alignment vertical="top"/>
    </xf>
    <xf numFmtId="1" fontId="10" fillId="0" borderId="0" xfId="0" applyNumberFormat="1" applyFont="1" applyAlignment="1">
      <alignment horizontal="center" vertical="center"/>
    </xf>
    <xf numFmtId="0" fontId="13" fillId="0" borderId="0" xfId="0" applyFont="1" applyAlignment="1">
      <alignment vertical="top" wrapText="1"/>
    </xf>
    <xf numFmtId="164" fontId="12" fillId="0" borderId="0" xfId="0" applyNumberFormat="1" applyFont="1" applyAlignment="1">
      <alignment horizontal="center" vertical="center" wrapText="1"/>
    </xf>
    <xf numFmtId="0" fontId="15" fillId="0" borderId="0" xfId="0" applyFont="1" applyAlignment="1">
      <alignment wrapText="1"/>
    </xf>
    <xf numFmtId="164" fontId="12" fillId="0" borderId="0" xfId="0" applyNumberFormat="1" applyFont="1" applyAlignment="1">
      <alignment vertical="top" wrapText="1"/>
    </xf>
    <xf numFmtId="0" fontId="13" fillId="0" borderId="0" xfId="0" applyFont="1" applyAlignment="1">
      <alignment horizontal="left" vertical="center" wrapText="1"/>
    </xf>
    <xf numFmtId="0" fontId="6" fillId="0" borderId="0" xfId="0" applyFont="1" applyAlignment="1">
      <alignment horizontal="left" vertical="center"/>
    </xf>
    <xf numFmtId="0" fontId="17" fillId="0" borderId="0" xfId="0" applyFont="1"/>
    <xf numFmtId="0" fontId="2" fillId="5" borderId="0" xfId="0" applyFont="1" applyFill="1" applyAlignment="1">
      <alignment horizontal="left" vertical="top" wrapText="1"/>
    </xf>
    <xf numFmtId="0" fontId="2" fillId="0" borderId="0" xfId="0" applyFont="1" applyAlignment="1">
      <alignment horizontal="left" vertical="top" wrapText="1"/>
    </xf>
    <xf numFmtId="164" fontId="19" fillId="0" borderId="0" xfId="0" applyNumberFormat="1" applyFont="1" applyAlignment="1">
      <alignment vertical="center"/>
    </xf>
    <xf numFmtId="164" fontId="19" fillId="0" borderId="0" xfId="0" applyNumberFormat="1" applyFont="1" applyAlignment="1">
      <alignment vertical="top"/>
    </xf>
    <xf numFmtId="1" fontId="18" fillId="0" borderId="0" xfId="0" applyNumberFormat="1" applyFont="1" applyAlignment="1">
      <alignment horizontal="center" vertical="center"/>
    </xf>
    <xf numFmtId="0" fontId="20" fillId="0" borderId="0" xfId="0" applyFont="1"/>
    <xf numFmtId="0" fontId="18" fillId="0" borderId="0" xfId="0" applyFont="1" applyAlignment="1">
      <alignment horizontal="center" wrapText="1"/>
    </xf>
    <xf numFmtId="164" fontId="19" fillId="0" borderId="0" xfId="0" applyNumberFormat="1" applyFont="1" applyAlignment="1">
      <alignment horizontal="center" vertical="center"/>
    </xf>
    <xf numFmtId="164" fontId="4" fillId="0" borderId="0" xfId="1" applyNumberFormat="1" applyFont="1" applyAlignment="1">
      <alignment horizontal="center" vertical="center"/>
    </xf>
    <xf numFmtId="164" fontId="14" fillId="0" borderId="0" xfId="0" applyNumberFormat="1" applyFont="1" applyFill="1" applyBorder="1" applyAlignment="1" applyProtection="1">
      <alignment horizontal="center" vertical="center"/>
      <protection hidden="1"/>
    </xf>
    <xf numFmtId="1" fontId="2" fillId="0" borderId="18" xfId="0" applyNumberFormat="1" applyFont="1" applyBorder="1" applyAlignment="1">
      <alignment horizontal="center" vertical="center"/>
    </xf>
    <xf numFmtId="164" fontId="2" fillId="0" borderId="19" xfId="0" applyNumberFormat="1" applyFont="1" applyBorder="1" applyAlignment="1" applyProtection="1">
      <alignment horizontal="right" vertical="center"/>
      <protection hidden="1"/>
    </xf>
    <xf numFmtId="0" fontId="6" fillId="0" borderId="0" xfId="0" applyFont="1" applyAlignment="1">
      <alignment vertical="top" wrapText="1"/>
    </xf>
    <xf numFmtId="0" fontId="5" fillId="2" borderId="0" xfId="0" applyFont="1" applyFill="1" applyAlignment="1">
      <alignment horizontal="center" vertical="center" wrapText="1"/>
    </xf>
    <xf numFmtId="0" fontId="18" fillId="0" borderId="0" xfId="0" applyFont="1" applyAlignment="1">
      <alignment horizontal="center" wrapText="1"/>
    </xf>
    <xf numFmtId="164" fontId="4" fillId="0" borderId="0" xfId="1" applyNumberFormat="1" applyFont="1" applyAlignment="1">
      <alignment horizontal="center" vertical="center"/>
    </xf>
    <xf numFmtId="0" fontId="2" fillId="0" borderId="0" xfId="0" applyFont="1" applyAlignment="1">
      <alignment horizontal="left" vertical="top" wrapText="1"/>
    </xf>
    <xf numFmtId="0" fontId="7" fillId="0" borderId="0" xfId="0" applyFont="1" applyAlignment="1">
      <alignment horizontal="center" vertical="top" wrapText="1"/>
    </xf>
    <xf numFmtId="164" fontId="2" fillId="6" borderId="4" xfId="0" applyNumberFormat="1" applyFont="1" applyFill="1" applyBorder="1" applyAlignment="1">
      <alignment horizontal="center" vertical="center"/>
    </xf>
    <xf numFmtId="164" fontId="2" fillId="6" borderId="5" xfId="0" applyNumberFormat="1" applyFont="1" applyFill="1" applyBorder="1" applyAlignment="1">
      <alignment horizontal="center" vertical="center"/>
    </xf>
    <xf numFmtId="0" fontId="10" fillId="3" borderId="15" xfId="0" applyFont="1" applyFill="1" applyBorder="1" applyAlignment="1">
      <alignment horizontal="center" vertical="top"/>
    </xf>
    <xf numFmtId="0" fontId="10" fillId="3" borderId="16" xfId="0" applyFont="1" applyFill="1" applyBorder="1" applyAlignment="1">
      <alignment horizontal="center" vertical="top"/>
    </xf>
    <xf numFmtId="0" fontId="10" fillId="3" borderId="17" xfId="0" applyFont="1" applyFill="1" applyBorder="1" applyAlignment="1">
      <alignment horizontal="center" vertical="top"/>
    </xf>
    <xf numFmtId="164" fontId="2" fillId="6" borderId="8" xfId="0" applyNumberFormat="1" applyFont="1" applyFill="1" applyBorder="1" applyAlignment="1">
      <alignment horizontal="center" vertical="center"/>
    </xf>
    <xf numFmtId="164" fontId="2" fillId="6" borderId="9" xfId="0" applyNumberFormat="1" applyFont="1" applyFill="1" applyBorder="1" applyAlignment="1">
      <alignment horizontal="center" vertical="center"/>
    </xf>
    <xf numFmtId="164" fontId="14" fillId="3" borderId="12" xfId="0" applyNumberFormat="1" applyFont="1" applyFill="1" applyBorder="1" applyAlignment="1" applyProtection="1">
      <alignment horizontal="center" vertical="center"/>
      <protection hidden="1"/>
    </xf>
    <xf numFmtId="164" fontId="14" fillId="3" borderId="13" xfId="0" applyNumberFormat="1" applyFont="1" applyFill="1" applyBorder="1" applyAlignment="1" applyProtection="1">
      <alignment horizontal="center" vertical="center"/>
      <protection hidden="1"/>
    </xf>
    <xf numFmtId="0" fontId="10" fillId="3" borderId="2" xfId="0" applyFont="1" applyFill="1" applyBorder="1" applyAlignment="1">
      <alignment horizontal="center" vertical="top"/>
    </xf>
    <xf numFmtId="0" fontId="10" fillId="3" borderId="14" xfId="0" applyFont="1" applyFill="1" applyBorder="1" applyAlignment="1">
      <alignment horizontal="center" vertical="top"/>
    </xf>
    <xf numFmtId="0" fontId="10" fillId="3" borderId="3" xfId="0" applyFont="1" applyFill="1" applyBorder="1" applyAlignment="1">
      <alignment horizontal="center" vertical="top"/>
    </xf>
    <xf numFmtId="0" fontId="10" fillId="3" borderId="6" xfId="0" applyFont="1" applyFill="1" applyBorder="1" applyAlignment="1">
      <alignment horizontal="center" vertical="top"/>
    </xf>
    <xf numFmtId="0" fontId="10" fillId="3" borderId="1" xfId="0" applyFont="1" applyFill="1" applyBorder="1" applyAlignment="1">
      <alignment horizontal="center" vertical="top"/>
    </xf>
    <xf numFmtId="0" fontId="10" fillId="3" borderId="7" xfId="0" applyFont="1" applyFill="1" applyBorder="1" applyAlignment="1">
      <alignment horizontal="center" vertical="top"/>
    </xf>
    <xf numFmtId="0" fontId="13"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1</xdr:row>
      <xdr:rowOff>9525</xdr:rowOff>
    </xdr:from>
    <xdr:to>
      <xdr:col>4</xdr:col>
      <xdr:colOff>495300</xdr:colOff>
      <xdr:row>4</xdr:row>
      <xdr:rowOff>47625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4550" y="200025"/>
          <a:ext cx="2343150"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ovingdonhortsoc.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81"/>
  <sheetViews>
    <sheetView tabSelected="1" topLeftCell="A62" zoomScaleNormal="100" workbookViewId="0">
      <selection activeCell="H89" sqref="H89:I89"/>
    </sheetView>
  </sheetViews>
  <sheetFormatPr defaultRowHeight="15" x14ac:dyDescent="0.25"/>
  <cols>
    <col min="1" max="1" width="64.28515625" customWidth="1"/>
    <col min="2" max="2" width="7.42578125" bestFit="1" customWidth="1"/>
    <col min="3" max="3" width="37.140625" bestFit="1" customWidth="1"/>
    <col min="4" max="4" width="7.7109375" customWidth="1"/>
    <col min="5" max="5" width="10.28515625" customWidth="1"/>
    <col min="6" max="6" width="9.28515625" customWidth="1"/>
  </cols>
  <sheetData>
    <row r="1" spans="1:6" x14ac:dyDescent="0.25">
      <c r="A1" s="1"/>
      <c r="B1" s="2"/>
      <c r="C1" s="3"/>
      <c r="D1" s="4"/>
      <c r="E1" s="5"/>
      <c r="F1" s="3"/>
    </row>
    <row r="2" spans="1:6" s="51" customFormat="1" ht="61.5" x14ac:dyDescent="0.9">
      <c r="A2" s="60" t="s">
        <v>59</v>
      </c>
      <c r="B2" s="60"/>
      <c r="C2" s="60"/>
      <c r="D2" s="49"/>
      <c r="E2" s="50"/>
      <c r="F2" s="48"/>
    </row>
    <row r="3" spans="1:6" s="51" customFormat="1" ht="61.5" x14ac:dyDescent="0.9">
      <c r="A3" s="60" t="s">
        <v>58</v>
      </c>
      <c r="B3" s="60"/>
      <c r="C3" s="60"/>
      <c r="D3" s="49"/>
      <c r="E3" s="50"/>
      <c r="F3" s="48"/>
    </row>
    <row r="4" spans="1:6" s="51" customFormat="1" ht="27.75" customHeight="1" x14ac:dyDescent="0.9">
      <c r="A4" s="52"/>
      <c r="B4" s="52"/>
      <c r="C4" s="53"/>
      <c r="D4" s="49"/>
      <c r="E4" s="50"/>
      <c r="F4" s="48"/>
    </row>
    <row r="5" spans="1:6" s="51" customFormat="1" ht="12" customHeight="1" x14ac:dyDescent="0.9">
      <c r="A5" s="52"/>
      <c r="B5" s="52"/>
      <c r="C5" s="53"/>
      <c r="D5" s="49"/>
      <c r="E5" s="50"/>
      <c r="F5" s="48"/>
    </row>
    <row r="6" spans="1:6" ht="18.75" x14ac:dyDescent="0.25">
      <c r="A6" s="1"/>
      <c r="B6" s="2"/>
      <c r="C6" s="61" t="s">
        <v>1</v>
      </c>
      <c r="D6" s="61"/>
      <c r="E6" s="61"/>
      <c r="F6" s="3"/>
    </row>
    <row r="7" spans="1:6" ht="7.5" customHeight="1" x14ac:dyDescent="0.25">
      <c r="A7" s="1"/>
      <c r="B7" s="2"/>
      <c r="C7" s="54"/>
      <c r="D7" s="54"/>
      <c r="E7" s="54"/>
      <c r="F7" s="3"/>
    </row>
    <row r="8" spans="1:6" ht="40.5" customHeight="1" x14ac:dyDescent="0.25">
      <c r="A8" s="59" t="s">
        <v>57</v>
      </c>
      <c r="B8" s="59"/>
      <c r="C8" s="59"/>
      <c r="D8" s="59"/>
      <c r="E8" s="59"/>
      <c r="F8" s="59"/>
    </row>
    <row r="9" spans="1:6" x14ac:dyDescent="0.25">
      <c r="A9" s="1"/>
      <c r="B9" s="2"/>
      <c r="C9" s="3"/>
      <c r="D9" s="4"/>
      <c r="E9" s="5"/>
      <c r="F9" s="3"/>
    </row>
    <row r="10" spans="1:6" ht="58.5" customHeight="1" x14ac:dyDescent="0.25">
      <c r="A10" s="62" t="s">
        <v>73</v>
      </c>
      <c r="B10" s="62"/>
      <c r="C10" s="62"/>
      <c r="D10" s="62"/>
      <c r="E10" s="62"/>
      <c r="F10" s="62"/>
    </row>
    <row r="11" spans="1:6" ht="12.75" customHeight="1" x14ac:dyDescent="0.25">
      <c r="A11" s="47"/>
      <c r="B11" s="47"/>
      <c r="C11" s="47"/>
      <c r="D11" s="47"/>
      <c r="E11" s="47"/>
      <c r="F11" s="47"/>
    </row>
    <row r="12" spans="1:6" ht="29.25" customHeight="1" x14ac:dyDescent="0.25">
      <c r="A12" s="62" t="s">
        <v>68</v>
      </c>
      <c r="B12" s="62"/>
      <c r="C12" s="62"/>
      <c r="D12" s="62"/>
      <c r="E12" s="62"/>
      <c r="F12" s="62"/>
    </row>
    <row r="13" spans="1:6" ht="12" customHeight="1" x14ac:dyDescent="0.25">
      <c r="A13" s="6"/>
      <c r="B13" s="7"/>
      <c r="C13" s="8"/>
      <c r="D13" s="9"/>
      <c r="E13" s="5"/>
      <c r="F13" s="8"/>
    </row>
    <row r="14" spans="1:6" x14ac:dyDescent="0.25">
      <c r="A14" s="62" t="s">
        <v>2</v>
      </c>
      <c r="B14" s="62"/>
      <c r="C14" s="62"/>
      <c r="D14" s="62"/>
      <c r="E14" s="62"/>
      <c r="F14" s="62"/>
    </row>
    <row r="15" spans="1:6" x14ac:dyDescent="0.25">
      <c r="A15" s="10" t="s">
        <v>3</v>
      </c>
      <c r="B15" s="2"/>
      <c r="C15" s="3"/>
      <c r="D15" s="4"/>
      <c r="E15" s="5"/>
      <c r="F15" s="3"/>
    </row>
    <row r="16" spans="1:6" x14ac:dyDescent="0.25">
      <c r="A16" s="10"/>
      <c r="B16" s="2"/>
      <c r="C16" s="3"/>
      <c r="D16" s="4"/>
      <c r="E16" s="5"/>
      <c r="F16" s="3"/>
    </row>
    <row r="17" spans="1:6" ht="32.25" customHeight="1" x14ac:dyDescent="0.25">
      <c r="A17" s="63" t="s">
        <v>4</v>
      </c>
      <c r="B17" s="63"/>
      <c r="C17" s="63"/>
      <c r="D17" s="63"/>
      <c r="E17" s="63"/>
      <c r="F17" s="63"/>
    </row>
    <row r="18" spans="1:6" ht="28.5" x14ac:dyDescent="0.25">
      <c r="A18" s="1"/>
      <c r="B18" s="11" t="s">
        <v>5</v>
      </c>
      <c r="C18" s="12" t="s">
        <v>6</v>
      </c>
      <c r="D18" s="13"/>
      <c r="E18" s="14" t="s">
        <v>7</v>
      </c>
      <c r="F18" s="12" t="s">
        <v>0</v>
      </c>
    </row>
    <row r="19" spans="1:6" ht="22.5" x14ac:dyDescent="0.25">
      <c r="A19" s="15" t="s">
        <v>8</v>
      </c>
      <c r="B19" s="2"/>
      <c r="C19" s="3"/>
      <c r="D19" s="4"/>
      <c r="E19" s="5"/>
      <c r="F19" s="3"/>
    </row>
    <row r="20" spans="1:6" ht="16.5" thickBot="1" x14ac:dyDescent="0.3">
      <c r="A20" s="16" t="s">
        <v>75</v>
      </c>
      <c r="B20" s="2"/>
      <c r="C20" s="3"/>
      <c r="D20" s="4"/>
      <c r="E20" s="5"/>
      <c r="F20" s="3"/>
    </row>
    <row r="21" spans="1:6" ht="47.25" customHeight="1" x14ac:dyDescent="0.25">
      <c r="A21" s="17" t="s">
        <v>9</v>
      </c>
      <c r="B21" s="18" t="s">
        <v>10</v>
      </c>
      <c r="C21" s="3">
        <v>4.5999999999999996</v>
      </c>
      <c r="D21" s="4"/>
      <c r="E21" s="19"/>
      <c r="F21" s="20">
        <f>E21*C21</f>
        <v>0</v>
      </c>
    </row>
    <row r="22" spans="1:6" ht="15.75" x14ac:dyDescent="0.25">
      <c r="A22" s="21" t="s">
        <v>11</v>
      </c>
      <c r="B22" s="18"/>
      <c r="C22" s="22"/>
      <c r="D22" s="4"/>
      <c r="E22" s="64"/>
      <c r="F22" s="65"/>
    </row>
    <row r="23" spans="1:6" ht="76.5" customHeight="1" x14ac:dyDescent="0.25">
      <c r="A23" s="46" t="s">
        <v>12</v>
      </c>
      <c r="B23" s="18" t="s">
        <v>10</v>
      </c>
      <c r="C23" s="22">
        <v>4.1500000000000004</v>
      </c>
      <c r="D23" s="4"/>
      <c r="E23" s="56"/>
      <c r="F23" s="57">
        <f>C23*E23</f>
        <v>0</v>
      </c>
    </row>
    <row r="24" spans="1:6" ht="15.75" x14ac:dyDescent="0.25">
      <c r="A24" s="21" t="s">
        <v>14</v>
      </c>
      <c r="B24" s="18"/>
      <c r="C24" s="22"/>
      <c r="D24" s="4"/>
      <c r="E24" s="64"/>
      <c r="F24" s="65"/>
    </row>
    <row r="25" spans="1:6" ht="60.75" customHeight="1" x14ac:dyDescent="0.25">
      <c r="A25" s="17" t="s">
        <v>15</v>
      </c>
      <c r="B25" s="18" t="s">
        <v>16</v>
      </c>
      <c r="C25" s="22">
        <v>3.3</v>
      </c>
      <c r="D25" s="4"/>
      <c r="E25" s="23"/>
      <c r="F25" s="24">
        <f>C25*E25</f>
        <v>0</v>
      </c>
    </row>
    <row r="26" spans="1:6" ht="15.75" x14ac:dyDescent="0.25">
      <c r="A26" s="21" t="s">
        <v>18</v>
      </c>
      <c r="B26" s="18"/>
      <c r="C26" s="22"/>
      <c r="D26" s="4"/>
      <c r="E26" s="64"/>
      <c r="F26" s="65"/>
    </row>
    <row r="27" spans="1:6" ht="36.75" customHeight="1" x14ac:dyDescent="0.25">
      <c r="A27" s="25" t="s">
        <v>19</v>
      </c>
      <c r="B27" s="18" t="s">
        <v>20</v>
      </c>
      <c r="C27" s="22">
        <v>4.8499999999999996</v>
      </c>
      <c r="D27" s="4"/>
      <c r="E27" s="23"/>
      <c r="F27" s="24">
        <f>C27*E27</f>
        <v>0</v>
      </c>
    </row>
    <row r="28" spans="1:6" ht="15.75" x14ac:dyDescent="0.25">
      <c r="A28" s="21" t="s">
        <v>21</v>
      </c>
      <c r="B28" s="18"/>
      <c r="C28" s="22"/>
      <c r="D28" s="4"/>
      <c r="E28" s="64"/>
      <c r="F28" s="65"/>
    </row>
    <row r="29" spans="1:6" ht="36.75" customHeight="1" x14ac:dyDescent="0.25">
      <c r="A29" s="25" t="s">
        <v>19</v>
      </c>
      <c r="B29" s="18" t="s">
        <v>20</v>
      </c>
      <c r="C29" s="22">
        <v>4.8499999999999996</v>
      </c>
      <c r="D29" s="4"/>
      <c r="E29" s="23"/>
      <c r="F29" s="24">
        <f>C29*E29</f>
        <v>0</v>
      </c>
    </row>
    <row r="30" spans="1:6" ht="15.75" x14ac:dyDescent="0.25">
      <c r="A30" s="21" t="s">
        <v>22</v>
      </c>
      <c r="B30" s="18"/>
      <c r="C30" s="22"/>
      <c r="D30" s="4"/>
      <c r="E30" s="64"/>
      <c r="F30" s="65"/>
    </row>
    <row r="31" spans="1:6" ht="33" customHeight="1" x14ac:dyDescent="0.25">
      <c r="A31" s="46" t="s">
        <v>23</v>
      </c>
      <c r="B31" s="18" t="s">
        <v>16</v>
      </c>
      <c r="C31" s="22">
        <v>3.45</v>
      </c>
      <c r="D31" s="4"/>
      <c r="E31" s="23"/>
      <c r="F31" s="24">
        <f>C31*E31</f>
        <v>0</v>
      </c>
    </row>
    <row r="32" spans="1:6" ht="15.75" x14ac:dyDescent="0.25">
      <c r="A32" s="21" t="s">
        <v>24</v>
      </c>
      <c r="B32" s="18"/>
      <c r="C32" s="22"/>
      <c r="D32" s="4"/>
      <c r="E32" s="64"/>
      <c r="F32" s="65"/>
    </row>
    <row r="33" spans="1:6" ht="35.25" customHeight="1" x14ac:dyDescent="0.25">
      <c r="A33" s="25" t="s">
        <v>25</v>
      </c>
      <c r="B33" s="18" t="s">
        <v>10</v>
      </c>
      <c r="C33" s="22">
        <v>3.1</v>
      </c>
      <c r="D33" s="4"/>
      <c r="E33" s="23"/>
      <c r="F33" s="24">
        <f>C33*E33</f>
        <v>0</v>
      </c>
    </row>
    <row r="34" spans="1:6" ht="15.75" x14ac:dyDescent="0.25">
      <c r="A34" s="21" t="s">
        <v>26</v>
      </c>
      <c r="B34" s="18"/>
      <c r="C34" s="22"/>
      <c r="D34" s="4"/>
      <c r="E34" s="64"/>
      <c r="F34" s="65"/>
    </row>
    <row r="35" spans="1:6" ht="25.5" customHeight="1" x14ac:dyDescent="0.25">
      <c r="A35" s="25" t="s">
        <v>27</v>
      </c>
      <c r="B35" s="18" t="s">
        <v>10</v>
      </c>
      <c r="C35" s="22">
        <v>3.6</v>
      </c>
      <c r="D35" s="4"/>
      <c r="E35" s="23"/>
      <c r="F35" s="24">
        <f>C35*E35</f>
        <v>0</v>
      </c>
    </row>
    <row r="36" spans="1:6" ht="15.75" x14ac:dyDescent="0.25">
      <c r="A36" s="21" t="s">
        <v>28</v>
      </c>
      <c r="B36" s="18"/>
      <c r="C36" s="22"/>
      <c r="D36" s="4"/>
      <c r="E36" s="64"/>
      <c r="F36" s="65"/>
    </row>
    <row r="37" spans="1:6" ht="53.25" customHeight="1" x14ac:dyDescent="0.25">
      <c r="A37" s="25" t="s">
        <v>29</v>
      </c>
      <c r="B37" s="18" t="s">
        <v>17</v>
      </c>
      <c r="C37" s="22">
        <v>3.65</v>
      </c>
      <c r="D37" s="4"/>
      <c r="E37" s="23"/>
      <c r="F37" s="24">
        <f>C37*E37</f>
        <v>0</v>
      </c>
    </row>
    <row r="38" spans="1:6" ht="15.75" x14ac:dyDescent="0.25">
      <c r="A38" s="21" t="s">
        <v>30</v>
      </c>
      <c r="B38" s="18"/>
      <c r="C38" s="22"/>
      <c r="D38" s="4"/>
      <c r="E38" s="64"/>
      <c r="F38" s="65"/>
    </row>
    <row r="39" spans="1:6" ht="51.75" customHeight="1" x14ac:dyDescent="0.25">
      <c r="A39" s="25" t="s">
        <v>31</v>
      </c>
      <c r="B39" s="18" t="s">
        <v>17</v>
      </c>
      <c r="C39" s="22">
        <v>3.4</v>
      </c>
      <c r="D39" s="4"/>
      <c r="E39" s="23"/>
      <c r="F39" s="24">
        <f>C39*E39</f>
        <v>0</v>
      </c>
    </row>
    <row r="40" spans="1:6" ht="15.75" x14ac:dyDescent="0.25">
      <c r="A40" s="21" t="s">
        <v>32</v>
      </c>
      <c r="B40" s="18"/>
      <c r="C40" s="22"/>
      <c r="D40" s="4"/>
      <c r="E40" s="64"/>
      <c r="F40" s="65"/>
    </row>
    <row r="41" spans="1:6" ht="80.25" customHeight="1" x14ac:dyDescent="0.25">
      <c r="A41" s="17" t="s">
        <v>33</v>
      </c>
      <c r="B41" s="18" t="s">
        <v>34</v>
      </c>
      <c r="C41" s="22">
        <v>3.75</v>
      </c>
      <c r="D41" s="4"/>
      <c r="E41" s="23"/>
      <c r="F41" s="24">
        <f>C41*E41</f>
        <v>0</v>
      </c>
    </row>
    <row r="42" spans="1:6" ht="15.75" x14ac:dyDescent="0.25">
      <c r="A42" s="21" t="s">
        <v>35</v>
      </c>
      <c r="B42" s="18"/>
      <c r="C42" s="22"/>
      <c r="D42" s="4"/>
      <c r="E42" s="64"/>
      <c r="F42" s="65"/>
    </row>
    <row r="43" spans="1:6" ht="28.5" x14ac:dyDescent="0.25">
      <c r="A43" s="25" t="s">
        <v>36</v>
      </c>
      <c r="B43" s="18" t="s">
        <v>16</v>
      </c>
      <c r="C43" s="22">
        <v>4.5999999999999996</v>
      </c>
      <c r="D43" s="4"/>
      <c r="E43" s="23"/>
      <c r="F43" s="24">
        <f>C43*E43</f>
        <v>0</v>
      </c>
    </row>
    <row r="44" spans="1:6" ht="15.75" thickBot="1" x14ac:dyDescent="0.3">
      <c r="A44" s="26"/>
      <c r="B44" s="18"/>
      <c r="C44" s="22"/>
      <c r="D44" s="4"/>
      <c r="E44" s="69"/>
      <c r="F44" s="70"/>
    </row>
    <row r="45" spans="1:6" ht="23.25" thickBot="1" x14ac:dyDescent="0.35">
      <c r="A45" s="27" t="s">
        <v>37</v>
      </c>
      <c r="B45" s="2"/>
      <c r="C45" s="22"/>
      <c r="D45" s="4"/>
      <c r="E45" s="28"/>
      <c r="F45" s="29"/>
    </row>
    <row r="46" spans="1:6" x14ac:dyDescent="0.25">
      <c r="A46" s="30" t="s">
        <v>38</v>
      </c>
      <c r="B46" s="2"/>
      <c r="C46" s="22"/>
      <c r="D46" s="4"/>
      <c r="E46" s="31"/>
      <c r="F46" s="32"/>
    </row>
    <row r="47" spans="1:6" ht="71.25" x14ac:dyDescent="0.25">
      <c r="A47" s="33" t="s">
        <v>39</v>
      </c>
      <c r="B47" s="2" t="s">
        <v>40</v>
      </c>
      <c r="C47" s="22">
        <v>8</v>
      </c>
      <c r="D47" s="4"/>
      <c r="E47" s="23"/>
      <c r="F47" s="24">
        <f>C47*E47</f>
        <v>0</v>
      </c>
    </row>
    <row r="48" spans="1:6" ht="15.75" x14ac:dyDescent="0.25">
      <c r="A48" s="16" t="s">
        <v>41</v>
      </c>
      <c r="B48" s="2"/>
      <c r="C48" s="22"/>
      <c r="D48" s="4"/>
      <c r="E48" s="64"/>
      <c r="F48" s="65"/>
    </row>
    <row r="49" spans="1:6" ht="71.25" x14ac:dyDescent="0.25">
      <c r="A49" s="33" t="s">
        <v>42</v>
      </c>
      <c r="B49" s="2" t="s">
        <v>43</v>
      </c>
      <c r="C49" s="22">
        <v>6.9</v>
      </c>
      <c r="D49" s="4"/>
      <c r="E49" s="23"/>
      <c r="F49" s="24">
        <f>C49*E49</f>
        <v>0</v>
      </c>
    </row>
    <row r="50" spans="1:6" ht="15.75" thickBot="1" x14ac:dyDescent="0.3">
      <c r="A50" s="26"/>
      <c r="B50" s="2"/>
      <c r="C50" s="3"/>
      <c r="D50" s="4"/>
      <c r="E50" s="69"/>
      <c r="F50" s="70"/>
    </row>
    <row r="51" spans="1:6" ht="23.25" thickBot="1" x14ac:dyDescent="0.35">
      <c r="A51" s="27" t="s">
        <v>60</v>
      </c>
      <c r="B51" s="2"/>
      <c r="C51" s="22"/>
      <c r="D51" s="4"/>
      <c r="E51" s="28"/>
      <c r="F51" s="29"/>
    </row>
    <row r="52" spans="1:6" x14ac:dyDescent="0.25">
      <c r="A52" s="30" t="s">
        <v>64</v>
      </c>
      <c r="B52" s="2"/>
      <c r="C52" s="22"/>
      <c r="D52" s="4"/>
      <c r="E52" s="31"/>
      <c r="F52" s="32"/>
    </row>
    <row r="53" spans="1:6" ht="50.25" customHeight="1" x14ac:dyDescent="0.25">
      <c r="A53" s="33" t="s">
        <v>66</v>
      </c>
      <c r="B53" s="2" t="s">
        <v>62</v>
      </c>
      <c r="C53" s="22">
        <v>35</v>
      </c>
      <c r="D53" s="4"/>
      <c r="E53" s="23"/>
      <c r="F53" s="24">
        <f>C53*E53</f>
        <v>0</v>
      </c>
    </row>
    <row r="54" spans="1:6" ht="15.75" x14ac:dyDescent="0.25">
      <c r="A54" s="16" t="s">
        <v>61</v>
      </c>
      <c r="B54" s="2"/>
      <c r="C54" s="22"/>
      <c r="D54" s="4"/>
      <c r="E54" s="64"/>
      <c r="F54" s="65"/>
    </row>
    <row r="55" spans="1:6" ht="79.5" customHeight="1" x14ac:dyDescent="0.25">
      <c r="A55" s="33" t="s">
        <v>67</v>
      </c>
      <c r="B55" s="2" t="s">
        <v>62</v>
      </c>
      <c r="C55" s="22">
        <v>35</v>
      </c>
      <c r="D55" s="4"/>
      <c r="E55" s="23"/>
      <c r="F55" s="24">
        <f>C55*E55</f>
        <v>0</v>
      </c>
    </row>
    <row r="56" spans="1:6" ht="15.75" x14ac:dyDescent="0.25">
      <c r="A56" s="16" t="s">
        <v>71</v>
      </c>
      <c r="B56" s="2"/>
      <c r="C56" s="22"/>
      <c r="D56" s="4"/>
      <c r="E56" s="64"/>
      <c r="F56" s="65"/>
    </row>
    <row r="57" spans="1:6" ht="23.25" customHeight="1" x14ac:dyDescent="0.25">
      <c r="A57" s="33" t="s">
        <v>72</v>
      </c>
      <c r="B57" s="2" t="s">
        <v>13</v>
      </c>
      <c r="C57" s="22">
        <v>6.5</v>
      </c>
      <c r="D57" s="4"/>
      <c r="E57" s="23"/>
      <c r="F57" s="24">
        <f>C57*E57</f>
        <v>0</v>
      </c>
    </row>
    <row r="58" spans="1:6" ht="15.75" x14ac:dyDescent="0.25">
      <c r="A58" s="16" t="s">
        <v>65</v>
      </c>
      <c r="B58" s="2"/>
      <c r="C58" s="22"/>
      <c r="D58" s="4"/>
      <c r="E58" s="64"/>
      <c r="F58" s="65"/>
    </row>
    <row r="59" spans="1:6" ht="89.25" customHeight="1" x14ac:dyDescent="0.25">
      <c r="A59" s="58" t="s">
        <v>70</v>
      </c>
      <c r="B59" s="2" t="s">
        <v>63</v>
      </c>
      <c r="C59" s="22">
        <v>30</v>
      </c>
      <c r="D59" s="4"/>
      <c r="E59" s="23"/>
      <c r="F59" s="24">
        <f>C59*E59</f>
        <v>0</v>
      </c>
    </row>
    <row r="60" spans="1:6" ht="15.75" thickBot="1" x14ac:dyDescent="0.3">
      <c r="A60" s="26"/>
      <c r="B60" s="2"/>
      <c r="C60" s="3"/>
      <c r="D60" s="4"/>
      <c r="E60" s="69"/>
      <c r="F60" s="70"/>
    </row>
    <row r="61" spans="1:6" ht="15.75" thickBot="1" x14ac:dyDescent="0.3">
      <c r="A61" s="34"/>
      <c r="B61" s="35"/>
      <c r="C61" s="36"/>
      <c r="D61" s="37"/>
      <c r="E61" s="38"/>
      <c r="F61" s="36"/>
    </row>
    <row r="62" spans="1:6" ht="72.75" customHeight="1" thickBot="1" x14ac:dyDescent="0.3">
      <c r="A62" s="79" t="s">
        <v>74</v>
      </c>
      <c r="B62" s="79"/>
      <c r="C62" s="79"/>
      <c r="D62" s="40" t="s">
        <v>44</v>
      </c>
      <c r="E62" s="71">
        <f>SUM(F59+F57+F55+F53+F49+F47+F43+F41+F39+F37+F35+F33+F31+F29+F27+F25+F23+F21)</f>
        <v>0</v>
      </c>
      <c r="F62" s="72"/>
    </row>
    <row r="63" spans="1:6" ht="25.5" x14ac:dyDescent="0.25">
      <c r="A63" s="39"/>
      <c r="B63" s="35"/>
      <c r="C63" s="36"/>
      <c r="D63" s="40"/>
      <c r="E63" s="55"/>
      <c r="F63" s="55"/>
    </row>
    <row r="64" spans="1:6" ht="15.75" thickBot="1" x14ac:dyDescent="0.3">
      <c r="A64" s="41" t="s">
        <v>45</v>
      </c>
      <c r="B64" s="35"/>
      <c r="C64" s="36"/>
      <c r="D64" s="42"/>
      <c r="E64" s="38"/>
      <c r="F64" s="36"/>
    </row>
    <row r="65" spans="1:6" x14ac:dyDescent="0.25">
      <c r="A65" s="43" t="s">
        <v>46</v>
      </c>
      <c r="B65" s="73"/>
      <c r="C65" s="74"/>
      <c r="D65" s="74"/>
      <c r="E65" s="74"/>
      <c r="F65" s="75"/>
    </row>
    <row r="66" spans="1:6" x14ac:dyDescent="0.25">
      <c r="A66" s="43" t="s">
        <v>47</v>
      </c>
      <c r="B66" s="76"/>
      <c r="C66" s="77"/>
      <c r="D66" s="77"/>
      <c r="E66" s="77"/>
      <c r="F66" s="78"/>
    </row>
    <row r="67" spans="1:6" ht="15.75" thickBot="1" x14ac:dyDescent="0.3">
      <c r="A67" s="44" t="s">
        <v>48</v>
      </c>
      <c r="B67" s="66"/>
      <c r="C67" s="67"/>
      <c r="D67" s="67"/>
      <c r="E67" s="67"/>
      <c r="F67" s="68"/>
    </row>
    <row r="68" spans="1:6" x14ac:dyDescent="0.25">
      <c r="A68" s="10"/>
      <c r="B68" s="35"/>
      <c r="C68" s="36"/>
      <c r="D68" s="37"/>
      <c r="E68" s="38"/>
      <c r="F68" s="36"/>
    </row>
    <row r="69" spans="1:6" x14ac:dyDescent="0.25">
      <c r="A69" s="10" t="s">
        <v>69</v>
      </c>
      <c r="B69" s="35"/>
      <c r="C69" s="36"/>
      <c r="D69" s="37"/>
      <c r="E69" s="38"/>
      <c r="F69" s="36"/>
    </row>
    <row r="70" spans="1:6" x14ac:dyDescent="0.25">
      <c r="A70" s="10"/>
      <c r="B70" s="35"/>
      <c r="C70" s="36"/>
      <c r="D70" s="37"/>
      <c r="E70" s="38"/>
      <c r="F70" s="36"/>
    </row>
    <row r="71" spans="1:6" ht="18" x14ac:dyDescent="0.25">
      <c r="A71" s="45" t="s">
        <v>49</v>
      </c>
      <c r="B71" s="35"/>
      <c r="C71" s="36"/>
      <c r="D71" s="37"/>
      <c r="E71" s="38"/>
      <c r="F71" s="36"/>
    </row>
    <row r="72" spans="1:6" ht="18" x14ac:dyDescent="0.25">
      <c r="A72" s="45" t="s">
        <v>50</v>
      </c>
      <c r="B72" s="35"/>
      <c r="C72" s="36"/>
      <c r="D72" s="37"/>
      <c r="E72" s="38"/>
      <c r="F72" s="36"/>
    </row>
    <row r="73" spans="1:6" ht="18" x14ac:dyDescent="0.25">
      <c r="A73" s="45" t="s">
        <v>51</v>
      </c>
      <c r="B73" s="35"/>
      <c r="C73" s="36"/>
      <c r="D73" s="37"/>
      <c r="E73" s="38"/>
      <c r="F73" s="36"/>
    </row>
    <row r="74" spans="1:6" ht="18" x14ac:dyDescent="0.25">
      <c r="A74" s="45" t="s">
        <v>52</v>
      </c>
      <c r="B74" s="35"/>
      <c r="C74" s="36"/>
      <c r="D74" s="37"/>
      <c r="E74" s="38"/>
      <c r="F74" s="36"/>
    </row>
    <row r="75" spans="1:6" x14ac:dyDescent="0.25">
      <c r="A75" s="10"/>
      <c r="B75" s="35"/>
      <c r="C75" s="36"/>
      <c r="D75" s="37"/>
      <c r="E75" s="38"/>
      <c r="F75" s="36"/>
    </row>
    <row r="76" spans="1:6" x14ac:dyDescent="0.25">
      <c r="A76" s="10" t="s">
        <v>53</v>
      </c>
      <c r="B76" s="35"/>
      <c r="C76" s="36"/>
      <c r="D76" s="37"/>
      <c r="E76" s="38"/>
      <c r="F76" s="36"/>
    </row>
    <row r="77" spans="1:6" x14ac:dyDescent="0.25">
      <c r="A77" s="10"/>
      <c r="B77" s="35"/>
      <c r="C77" s="36"/>
      <c r="D77" s="37"/>
      <c r="E77" s="38"/>
      <c r="F77" s="36"/>
    </row>
    <row r="78" spans="1:6" x14ac:dyDescent="0.25">
      <c r="A78" s="10" t="s">
        <v>54</v>
      </c>
      <c r="B78" s="35"/>
      <c r="C78" s="36"/>
      <c r="D78" s="37"/>
      <c r="E78" s="38"/>
      <c r="F78" s="36"/>
    </row>
    <row r="79" spans="1:6" x14ac:dyDescent="0.25">
      <c r="A79" s="10" t="s">
        <v>55</v>
      </c>
      <c r="B79" s="35"/>
      <c r="C79" s="36"/>
      <c r="D79" s="37"/>
      <c r="E79" s="38"/>
      <c r="F79" s="36"/>
    </row>
    <row r="80" spans="1:6" x14ac:dyDescent="0.25">
      <c r="A80" s="10" t="s">
        <v>56</v>
      </c>
      <c r="B80" s="35"/>
      <c r="C80" s="36"/>
      <c r="D80" s="37"/>
      <c r="E80" s="38"/>
      <c r="F80" s="36"/>
    </row>
    <row r="81" spans="1:1" x14ac:dyDescent="0.25">
      <c r="A81" s="10" t="s">
        <v>76</v>
      </c>
    </row>
  </sheetData>
  <mergeCells count="31">
    <mergeCell ref="B67:F67"/>
    <mergeCell ref="E44:F44"/>
    <mergeCell ref="E48:F48"/>
    <mergeCell ref="E50:F50"/>
    <mergeCell ref="E62:F62"/>
    <mergeCell ref="B65:F65"/>
    <mergeCell ref="B66:F66"/>
    <mergeCell ref="E54:F54"/>
    <mergeCell ref="E60:F60"/>
    <mergeCell ref="E58:F58"/>
    <mergeCell ref="E56:F56"/>
    <mergeCell ref="A62:C62"/>
    <mergeCell ref="A12:F12"/>
    <mergeCell ref="A14:F14"/>
    <mergeCell ref="A17:F17"/>
    <mergeCell ref="E22:F22"/>
    <mergeCell ref="E42:F42"/>
    <mergeCell ref="E24:F24"/>
    <mergeCell ref="E26:F26"/>
    <mergeCell ref="E28:F28"/>
    <mergeCell ref="E30:F30"/>
    <mergeCell ref="E32:F32"/>
    <mergeCell ref="E34:F34"/>
    <mergeCell ref="E36:F36"/>
    <mergeCell ref="E38:F38"/>
    <mergeCell ref="E40:F40"/>
    <mergeCell ref="A8:F8"/>
    <mergeCell ref="A2:C2"/>
    <mergeCell ref="A3:C3"/>
    <mergeCell ref="C6:E6"/>
    <mergeCell ref="A10:F10"/>
  </mergeCells>
  <hyperlinks>
    <hyperlink ref="C6" r:id="rId1" xr:uid="{00000000-0004-0000-0400-000000000000}"/>
  </hyperlinks>
  <pageMargins left="0.7" right="0.7" top="0.75" bottom="0.75" header="0.3" footer="0.3"/>
  <pageSetup paperSize="9" scale="64" orientation="portrait" r:id="rId2"/>
  <rowBreaks count="1" manualBreakCount="1">
    <brk id="37"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Rickard</dc:creator>
  <cp:lastModifiedBy>Stephen Rickard</cp:lastModifiedBy>
  <cp:lastPrinted>2022-01-15T16:32:02Z</cp:lastPrinted>
  <dcterms:created xsi:type="dcterms:W3CDTF">2021-02-17T18:26:50Z</dcterms:created>
  <dcterms:modified xsi:type="dcterms:W3CDTF">2022-01-15T16:36:30Z</dcterms:modified>
</cp:coreProperties>
</file>